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arin/Downloads/"/>
    </mc:Choice>
  </mc:AlternateContent>
  <xr:revisionPtr revIDLastSave="0" documentId="13_ncr:1_{F6C358B8-6A66-CE4B-A929-8D056250B483}" xr6:coauthVersionLast="45" xr6:coauthVersionMax="45" xr10:uidLastSave="{00000000-0000-0000-0000-000000000000}"/>
  <bookViews>
    <workbookView xWindow="0" yWindow="460" windowWidth="30800" windowHeight="20780" tabRatio="50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" i="1" l="1"/>
  <c r="E32" i="1"/>
  <c r="E39" i="1" s="1"/>
  <c r="B14" i="1"/>
  <c r="B32" i="1"/>
</calcChain>
</file>

<file path=xl/sharedStrings.xml><?xml version="1.0" encoding="utf-8"?>
<sst xmlns="http://schemas.openxmlformats.org/spreadsheetml/2006/main" count="74" uniqueCount="39">
  <si>
    <t>Posten</t>
  </si>
  <si>
    <t>Inkomsten</t>
  </si>
  <si>
    <t xml:space="preserve">Specials inkomsten </t>
  </si>
  <si>
    <t xml:space="preserve">Contributie </t>
  </si>
  <si>
    <t>Introducees</t>
  </si>
  <si>
    <t xml:space="preserve">Introducees </t>
  </si>
  <si>
    <t>Rente</t>
  </si>
  <si>
    <t>Totaal</t>
  </si>
  <si>
    <t>Uitgaven</t>
  </si>
  <si>
    <t xml:space="preserve">Activiteiten </t>
  </si>
  <si>
    <t xml:space="preserve">ALV en zomeravondcafe </t>
  </si>
  <si>
    <t>ALV en zomeravondcafe</t>
  </si>
  <si>
    <t xml:space="preserve">Specials uitgaven </t>
  </si>
  <si>
    <t xml:space="preserve">Bestuurskosten </t>
  </si>
  <si>
    <t xml:space="preserve">Administratie + bankkosten </t>
  </si>
  <si>
    <t xml:space="preserve">Onderhoudskosten website </t>
  </si>
  <si>
    <t>Onderhoudskosten website</t>
  </si>
  <si>
    <t>Representatie</t>
  </si>
  <si>
    <t>Onvoorzien</t>
  </si>
  <si>
    <t>Nieuwe ontwikkelingen/innovatie</t>
  </si>
  <si>
    <t>Administratieve ondersteuning</t>
  </si>
  <si>
    <t xml:space="preserve">Administratieve ondersteuning </t>
  </si>
  <si>
    <t xml:space="preserve"> </t>
  </si>
  <si>
    <t>Resultaat</t>
  </si>
  <si>
    <t>No show</t>
  </si>
  <si>
    <t>Vermogen 1-1-2019</t>
  </si>
  <si>
    <t>Totaal 2018</t>
  </si>
  <si>
    <t>Bestuurskosten algemeen</t>
  </si>
  <si>
    <t>no show</t>
  </si>
  <si>
    <t>Realisatie 2019</t>
  </si>
  <si>
    <t>(a: 2124,23 / vr: 875)</t>
  </si>
  <si>
    <t>Website (onderh 50,00 / ontw 2541)</t>
  </si>
  <si>
    <t>Eindresultaat 31-12-2019 werkelijk</t>
  </si>
  <si>
    <t>begroting 2020</t>
  </si>
  <si>
    <t>Vermogen 1-1-2020</t>
  </si>
  <si>
    <t>Eindresultaat 2020 verwacht</t>
  </si>
  <si>
    <t>Begroting 2019</t>
  </si>
  <si>
    <t>Eindresultaat 31-12-2019 verwacht</t>
  </si>
  <si>
    <t xml:space="preserve">Kosten vrijwilligers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</si>
</sst>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rgb="FF538DD5"/>
      <name val="Arial"/>
      <family val="2"/>
    </font>
    <font>
      <sz val="8"/>
      <color theme="1"/>
      <name val="Arial"/>
      <family val="2"/>
    </font>
    <font>
      <sz val="8"/>
      <color rgb="FF538DD5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rgb="FF538DD5"/>
      <name val="Arial"/>
      <family val="2"/>
    </font>
    <font>
      <sz val="8"/>
      <color rgb="FF538DD5"/>
      <name val="Calibri"/>
      <family val="2"/>
      <scheme val="minor"/>
    </font>
    <font>
      <b/>
      <sz val="8"/>
      <color rgb="FFFF0000"/>
      <name val="Arial"/>
    </font>
    <font>
      <b/>
      <sz val="8"/>
      <color rgb="FF3366FF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thick">
        <color auto="1"/>
      </top>
      <bottom/>
      <diagonal/>
    </border>
    <border>
      <left/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mediumDashed">
        <color auto="1"/>
      </top>
      <bottom style="double">
        <color auto="1"/>
      </bottom>
      <diagonal/>
    </border>
    <border>
      <left/>
      <right style="double">
        <color auto="1"/>
      </right>
      <top style="mediumDashed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mediumDashed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mediumDashed">
        <color auto="1"/>
      </top>
      <bottom style="mediumDashed">
        <color auto="1"/>
      </bottom>
      <diagonal/>
    </border>
    <border>
      <left/>
      <right style="double">
        <color auto="1"/>
      </right>
      <top style="mediumDashed">
        <color auto="1"/>
      </top>
      <bottom style="mediumDashed">
        <color auto="1"/>
      </bottom>
      <diagonal/>
    </border>
    <border>
      <left style="thin">
        <color auto="1"/>
      </left>
      <right style="double">
        <color auto="1"/>
      </right>
      <top style="mediumDashed">
        <color auto="1"/>
      </top>
      <bottom style="mediumDashed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</borders>
  <cellStyleXfs count="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8">
    <xf numFmtId="0" fontId="0" fillId="0" borderId="0" xfId="0"/>
    <xf numFmtId="0" fontId="4" fillId="0" borderId="1" xfId="0" applyFont="1" applyBorder="1"/>
    <xf numFmtId="39" fontId="4" fillId="0" borderId="2" xfId="0" applyNumberFormat="1" applyFont="1" applyBorder="1"/>
    <xf numFmtId="0" fontId="5" fillId="0" borderId="0" xfId="0" applyFont="1"/>
    <xf numFmtId="4" fontId="4" fillId="0" borderId="3" xfId="0" applyNumberFormat="1" applyFont="1" applyBorder="1"/>
    <xf numFmtId="0" fontId="6" fillId="0" borderId="1" xfId="0" applyFont="1" applyBorder="1"/>
    <xf numFmtId="39" fontId="6" fillId="0" borderId="2" xfId="0" applyNumberFormat="1" applyFont="1" applyBorder="1"/>
    <xf numFmtId="0" fontId="7" fillId="0" borderId="4" xfId="0" applyFont="1" applyBorder="1"/>
    <xf numFmtId="39" fontId="7" fillId="0" borderId="5" xfId="0" applyNumberFormat="1" applyFont="1" applyBorder="1"/>
    <xf numFmtId="0" fontId="7" fillId="0" borderId="6" xfId="0" applyFont="1" applyBorder="1"/>
    <xf numFmtId="4" fontId="5" fillId="0" borderId="7" xfId="0" applyNumberFormat="1" applyFont="1" applyBorder="1"/>
    <xf numFmtId="0" fontId="8" fillId="0" borderId="6" xfId="0" applyFont="1" applyBorder="1"/>
    <xf numFmtId="39" fontId="8" fillId="0" borderId="8" xfId="0" applyNumberFormat="1" applyFont="1" applyBorder="1"/>
    <xf numFmtId="0" fontId="9" fillId="0" borderId="9" xfId="0" applyFont="1" applyBorder="1"/>
    <xf numFmtId="39" fontId="6" fillId="0" borderId="10" xfId="0" applyNumberFormat="1" applyFont="1" applyBorder="1"/>
    <xf numFmtId="14" fontId="4" fillId="0" borderId="9" xfId="0" applyNumberFormat="1" applyFont="1" applyBorder="1"/>
    <xf numFmtId="4" fontId="4" fillId="0" borderId="11" xfId="0" applyNumberFormat="1" applyFont="1" applyBorder="1"/>
    <xf numFmtId="0" fontId="6" fillId="0" borderId="9" xfId="0" applyFont="1" applyBorder="1"/>
    <xf numFmtId="0" fontId="9" fillId="0" borderId="6" xfId="0" applyFont="1" applyBorder="1"/>
    <xf numFmtId="39" fontId="6" fillId="0" borderId="8" xfId="0" applyNumberFormat="1" applyFont="1" applyBorder="1"/>
    <xf numFmtId="14" fontId="4" fillId="0" borderId="6" xfId="0" applyNumberFormat="1" applyFont="1" applyBorder="1"/>
    <xf numFmtId="4" fontId="4" fillId="0" borderId="7" xfId="0" applyNumberFormat="1" applyFont="1" applyBorder="1"/>
    <xf numFmtId="0" fontId="6" fillId="0" borderId="6" xfId="0" applyFont="1" applyBorder="1"/>
    <xf numFmtId="39" fontId="7" fillId="0" borderId="8" xfId="0" applyNumberFormat="1" applyFont="1" applyBorder="1"/>
    <xf numFmtId="0" fontId="10" fillId="0" borderId="6" xfId="0" applyFont="1" applyBorder="1"/>
    <xf numFmtId="0" fontId="11" fillId="0" borderId="12" xfId="0" applyFont="1" applyBorder="1"/>
    <xf numFmtId="0" fontId="12" fillId="0" borderId="12" xfId="0" applyFont="1" applyBorder="1"/>
    <xf numFmtId="39" fontId="10" fillId="0" borderId="8" xfId="0" applyNumberFormat="1" applyFont="1" applyBorder="1" applyAlignment="1">
      <alignment horizontal="right"/>
    </xf>
    <xf numFmtId="4" fontId="10" fillId="0" borderId="7" xfId="0" applyNumberFormat="1" applyFont="1" applyBorder="1" applyAlignment="1">
      <alignment horizontal="right"/>
    </xf>
    <xf numFmtId="39" fontId="8" fillId="0" borderId="8" xfId="0" applyNumberFormat="1" applyFont="1" applyBorder="1" applyAlignment="1">
      <alignment horizontal="right"/>
    </xf>
    <xf numFmtId="4" fontId="7" fillId="0" borderId="7" xfId="0" applyNumberFormat="1" applyFont="1" applyBorder="1"/>
    <xf numFmtId="39" fontId="5" fillId="0" borderId="8" xfId="0" applyNumberFormat="1" applyFont="1" applyBorder="1"/>
    <xf numFmtId="39" fontId="13" fillId="0" borderId="8" xfId="0" applyNumberFormat="1" applyFont="1" applyBorder="1"/>
    <xf numFmtId="39" fontId="5" fillId="0" borderId="0" xfId="0" applyNumberFormat="1" applyFont="1"/>
    <xf numFmtId="4" fontId="5" fillId="0" borderId="0" xfId="0" applyNumberFormat="1" applyFont="1"/>
    <xf numFmtId="0" fontId="4" fillId="0" borderId="13" xfId="0" applyFont="1" applyBorder="1"/>
    <xf numFmtId="39" fontId="4" fillId="0" borderId="14" xfId="0" applyNumberFormat="1" applyFont="1" applyBorder="1"/>
    <xf numFmtId="4" fontId="4" fillId="0" borderId="15" xfId="0" applyNumberFormat="1" applyFont="1" applyBorder="1"/>
    <xf numFmtId="0" fontId="6" fillId="0" borderId="13" xfId="0" applyFont="1" applyBorder="1"/>
    <xf numFmtId="39" fontId="6" fillId="0" borderId="14" xfId="0" applyNumberFormat="1" applyFont="1" applyBorder="1"/>
    <xf numFmtId="0" fontId="5" fillId="0" borderId="6" xfId="0" applyFont="1" applyBorder="1"/>
    <xf numFmtId="0" fontId="13" fillId="0" borderId="6" xfId="0" applyFont="1" applyBorder="1"/>
    <xf numFmtId="0" fontId="10" fillId="0" borderId="6" xfId="0" applyFont="1" applyFill="1" applyBorder="1"/>
    <xf numFmtId="4" fontId="7" fillId="0" borderId="7" xfId="0" applyNumberFormat="1" applyFont="1" applyFill="1" applyBorder="1"/>
    <xf numFmtId="0" fontId="6" fillId="0" borderId="16" xfId="0" applyFont="1" applyBorder="1"/>
    <xf numFmtId="39" fontId="14" fillId="0" borderId="17" xfId="0" applyNumberFormat="1" applyFont="1" applyBorder="1"/>
    <xf numFmtId="0" fontId="4" fillId="0" borderId="16" xfId="0" applyFont="1" applyBorder="1"/>
    <xf numFmtId="39" fontId="5" fillId="0" borderId="7" xfId="0" applyNumberFormat="1" applyFont="1" applyBorder="1"/>
    <xf numFmtId="39" fontId="9" fillId="0" borderId="8" xfId="0" applyNumberFormat="1" applyFont="1" applyBorder="1"/>
    <xf numFmtId="0" fontId="6" fillId="0" borderId="0" xfId="0" applyFont="1"/>
    <xf numFmtId="0" fontId="13" fillId="0" borderId="0" xfId="0" applyFont="1"/>
    <xf numFmtId="0" fontId="4" fillId="0" borderId="9" xfId="0" applyFont="1" applyBorder="1"/>
    <xf numFmtId="39" fontId="4" fillId="0" borderId="10" xfId="0" applyNumberFormat="1" applyFont="1" applyBorder="1"/>
    <xf numFmtId="0" fontId="4" fillId="0" borderId="0" xfId="0" applyFont="1" applyBorder="1"/>
    <xf numFmtId="0" fontId="5" fillId="0" borderId="0" xfId="0" applyFont="1" applyBorder="1"/>
    <xf numFmtId="0" fontId="4" fillId="0" borderId="0" xfId="0" applyFont="1"/>
    <xf numFmtId="39" fontId="13" fillId="0" borderId="0" xfId="0" applyNumberFormat="1" applyFont="1"/>
    <xf numFmtId="4" fontId="15" fillId="0" borderId="18" xfId="0" applyNumberFormat="1" applyFont="1" applyBorder="1"/>
  </cellXfs>
  <cellStyles count="27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tabSelected="1" showRuler="0" topLeftCell="A3" zoomScale="125" zoomScaleNormal="125" zoomScalePageLayoutView="125" workbookViewId="0">
      <selection activeCell="G21" sqref="G21"/>
    </sheetView>
  </sheetViews>
  <sheetFormatPr baseColWidth="10" defaultColWidth="8.83203125" defaultRowHeight="11" x14ac:dyDescent="0.15"/>
  <cols>
    <col min="1" max="1" width="29.33203125" style="3" customWidth="1"/>
    <col min="2" max="2" width="14.6640625" style="33" customWidth="1"/>
    <col min="3" max="3" width="4.5" style="3" customWidth="1"/>
    <col min="4" max="4" width="29.33203125" style="3" customWidth="1"/>
    <col min="5" max="5" width="14.6640625" style="34" customWidth="1"/>
    <col min="6" max="6" width="8.83203125" style="3"/>
    <col min="7" max="7" width="32" style="3" customWidth="1"/>
    <col min="8" max="8" width="25" style="3" customWidth="1"/>
    <col min="9" max="16384" width="8.83203125" style="3"/>
  </cols>
  <sheetData>
    <row r="1" spans="1:8" ht="13" thickTop="1" thickBot="1" x14ac:dyDescent="0.2">
      <c r="A1" s="1" t="s">
        <v>0</v>
      </c>
      <c r="B1" s="2" t="s">
        <v>36</v>
      </c>
      <c r="D1" s="1" t="s">
        <v>0</v>
      </c>
      <c r="E1" s="4" t="s">
        <v>29</v>
      </c>
      <c r="G1" s="5" t="s">
        <v>0</v>
      </c>
      <c r="H1" s="6" t="s">
        <v>33</v>
      </c>
    </row>
    <row r="2" spans="1:8" ht="13" thickTop="1" thickBot="1" x14ac:dyDescent="0.2">
      <c r="A2" s="7"/>
      <c r="B2" s="8"/>
      <c r="D2" s="9"/>
      <c r="E2" s="10"/>
      <c r="G2" s="11"/>
      <c r="H2" s="12"/>
    </row>
    <row r="3" spans="1:8" ht="12" thickBot="1" x14ac:dyDescent="0.2">
      <c r="A3" s="13" t="s">
        <v>25</v>
      </c>
      <c r="B3" s="52">
        <v>15211.89</v>
      </c>
      <c r="D3" s="15">
        <v>43466</v>
      </c>
      <c r="E3" s="16">
        <v>15211.89</v>
      </c>
      <c r="G3" s="17" t="s">
        <v>34</v>
      </c>
      <c r="H3" s="14">
        <v>19748.740000000002</v>
      </c>
    </row>
    <row r="4" spans="1:8" ht="12" thickTop="1" x14ac:dyDescent="0.15">
      <c r="A4" s="18"/>
      <c r="B4" s="19"/>
      <c r="D4" s="20"/>
      <c r="E4" s="21"/>
      <c r="G4" s="22"/>
      <c r="H4" s="19"/>
    </row>
    <row r="5" spans="1:8" x14ac:dyDescent="0.15">
      <c r="A5" s="9"/>
      <c r="B5" s="23"/>
      <c r="D5" s="24"/>
      <c r="E5" s="10"/>
      <c r="G5" s="11"/>
      <c r="H5" s="12"/>
    </row>
    <row r="6" spans="1:8" ht="12" thickBot="1" x14ac:dyDescent="0.2">
      <c r="A6" s="25" t="s">
        <v>1</v>
      </c>
      <c r="B6" s="23"/>
      <c r="D6" s="25" t="s">
        <v>1</v>
      </c>
      <c r="E6" s="10"/>
      <c r="G6" s="26" t="s">
        <v>1</v>
      </c>
      <c r="H6" s="12"/>
    </row>
    <row r="7" spans="1:8" x14ac:dyDescent="0.15">
      <c r="A7" s="24" t="s">
        <v>2</v>
      </c>
      <c r="B7" s="27">
        <v>0</v>
      </c>
      <c r="D7" s="24" t="s">
        <v>2</v>
      </c>
      <c r="E7" s="28">
        <v>948</v>
      </c>
      <c r="G7" s="11" t="s">
        <v>2</v>
      </c>
      <c r="H7" s="29">
        <v>0</v>
      </c>
    </row>
    <row r="8" spans="1:8" x14ac:dyDescent="0.15">
      <c r="A8" s="24" t="s">
        <v>3</v>
      </c>
      <c r="B8" s="23">
        <v>26875</v>
      </c>
      <c r="D8" s="24" t="s">
        <v>3</v>
      </c>
      <c r="E8" s="30">
        <v>25942.5</v>
      </c>
      <c r="G8" s="11" t="s">
        <v>3</v>
      </c>
      <c r="H8" s="12">
        <v>25350</v>
      </c>
    </row>
    <row r="9" spans="1:8" x14ac:dyDescent="0.15">
      <c r="A9" s="9" t="s">
        <v>4</v>
      </c>
      <c r="B9" s="31">
        <v>450</v>
      </c>
      <c r="D9" s="9" t="s">
        <v>5</v>
      </c>
      <c r="E9" s="10">
        <v>1050</v>
      </c>
      <c r="G9" s="11" t="s">
        <v>4</v>
      </c>
      <c r="H9" s="32">
        <v>1000</v>
      </c>
    </row>
    <row r="10" spans="1:8" x14ac:dyDescent="0.15">
      <c r="A10" s="24" t="s">
        <v>6</v>
      </c>
      <c r="B10" s="23">
        <v>0</v>
      </c>
      <c r="D10" s="24" t="s">
        <v>6</v>
      </c>
      <c r="E10" s="30">
        <v>3.07</v>
      </c>
      <c r="G10" s="11" t="s">
        <v>6</v>
      </c>
      <c r="H10" s="32">
        <v>0</v>
      </c>
    </row>
    <row r="11" spans="1:8" x14ac:dyDescent="0.15">
      <c r="A11" s="3" t="s">
        <v>24</v>
      </c>
      <c r="B11" s="33">
        <v>0</v>
      </c>
      <c r="D11" s="9" t="s">
        <v>24</v>
      </c>
      <c r="E11" s="10">
        <v>225</v>
      </c>
      <c r="G11" s="11" t="s">
        <v>28</v>
      </c>
      <c r="H11" s="32">
        <v>100</v>
      </c>
    </row>
    <row r="12" spans="1:8" x14ac:dyDescent="0.15">
      <c r="G12" s="11"/>
      <c r="H12" s="32"/>
    </row>
    <row r="13" spans="1:8" ht="12" thickBot="1" x14ac:dyDescent="0.2"/>
    <row r="14" spans="1:8" ht="12" thickBot="1" x14ac:dyDescent="0.2">
      <c r="A14" s="35" t="s">
        <v>7</v>
      </c>
      <c r="B14" s="36">
        <f>SUM(B7:B13)</f>
        <v>27325</v>
      </c>
      <c r="D14" s="35" t="s">
        <v>26</v>
      </c>
      <c r="E14" s="37">
        <f>SUM(E5:E11)</f>
        <v>28168.57</v>
      </c>
      <c r="G14" s="38" t="s">
        <v>7</v>
      </c>
      <c r="H14" s="39">
        <v>26450</v>
      </c>
    </row>
    <row r="15" spans="1:8" x14ac:dyDescent="0.15">
      <c r="A15" s="40"/>
      <c r="B15" s="31"/>
      <c r="D15" s="40"/>
      <c r="E15" s="21"/>
      <c r="G15" s="41"/>
      <c r="H15" s="32"/>
    </row>
    <row r="16" spans="1:8" ht="12" thickBot="1" x14ac:dyDescent="0.2">
      <c r="A16" s="25" t="s">
        <v>8</v>
      </c>
      <c r="B16" s="23"/>
      <c r="D16" s="25" t="s">
        <v>8</v>
      </c>
      <c r="E16" s="10"/>
      <c r="G16" s="26" t="s">
        <v>8</v>
      </c>
      <c r="H16" s="12"/>
    </row>
    <row r="17" spans="1:8" x14ac:dyDescent="0.15">
      <c r="A17" s="24" t="s">
        <v>9</v>
      </c>
      <c r="B17" s="23">
        <v>13500</v>
      </c>
      <c r="D17" s="24" t="s">
        <v>9</v>
      </c>
      <c r="E17" s="30">
        <v>8040.25</v>
      </c>
      <c r="G17" s="11" t="s">
        <v>9</v>
      </c>
      <c r="H17" s="12">
        <v>15000</v>
      </c>
    </row>
    <row r="18" spans="1:8" x14ac:dyDescent="0.15">
      <c r="A18" s="24" t="s">
        <v>10</v>
      </c>
      <c r="B18" s="23">
        <v>3000</v>
      </c>
      <c r="D18" s="24" t="s">
        <v>10</v>
      </c>
      <c r="E18" s="30">
        <v>2672.09</v>
      </c>
      <c r="G18" s="11" t="s">
        <v>11</v>
      </c>
      <c r="H18" s="12">
        <v>3500</v>
      </c>
    </row>
    <row r="19" spans="1:8" x14ac:dyDescent="0.15">
      <c r="A19" s="24" t="s">
        <v>12</v>
      </c>
      <c r="B19" s="23">
        <v>0</v>
      </c>
      <c r="D19" s="24" t="s">
        <v>12</v>
      </c>
      <c r="E19" s="30">
        <v>948</v>
      </c>
      <c r="G19" s="11" t="s">
        <v>12</v>
      </c>
      <c r="H19" s="12">
        <v>0</v>
      </c>
    </row>
    <row r="20" spans="1:8" x14ac:dyDescent="0.15">
      <c r="A20" s="24" t="s">
        <v>13</v>
      </c>
      <c r="B20" s="23">
        <v>3000</v>
      </c>
      <c r="D20" s="24" t="s">
        <v>13</v>
      </c>
      <c r="E20" s="30">
        <v>2999.23</v>
      </c>
      <c r="G20" s="11" t="s">
        <v>27</v>
      </c>
      <c r="H20" s="12">
        <v>2750</v>
      </c>
    </row>
    <row r="21" spans="1:8" x14ac:dyDescent="0.15">
      <c r="A21" s="24"/>
      <c r="B21" s="23"/>
      <c r="D21" s="24" t="s">
        <v>30</v>
      </c>
      <c r="E21" s="30"/>
      <c r="G21" s="11" t="s">
        <v>38</v>
      </c>
      <c r="H21" s="12">
        <v>1250</v>
      </c>
    </row>
    <row r="22" spans="1:8" x14ac:dyDescent="0.15">
      <c r="A22" s="24" t="s">
        <v>14</v>
      </c>
      <c r="B22" s="23">
        <v>350</v>
      </c>
      <c r="D22" s="24" t="s">
        <v>14</v>
      </c>
      <c r="E22" s="30">
        <v>874.61</v>
      </c>
      <c r="G22" s="11" t="s">
        <v>14</v>
      </c>
      <c r="H22" s="12">
        <v>500</v>
      </c>
    </row>
    <row r="23" spans="1:8" x14ac:dyDescent="0.15">
      <c r="A23" s="24" t="s">
        <v>15</v>
      </c>
      <c r="B23" s="23">
        <v>3000</v>
      </c>
      <c r="D23" s="24" t="s">
        <v>31</v>
      </c>
      <c r="E23" s="30">
        <v>2591</v>
      </c>
      <c r="G23" s="11" t="s">
        <v>16</v>
      </c>
      <c r="H23" s="12">
        <v>1000</v>
      </c>
    </row>
    <row r="24" spans="1:8" x14ac:dyDescent="0.15">
      <c r="A24" s="24" t="s">
        <v>17</v>
      </c>
      <c r="B24" s="23">
        <v>500</v>
      </c>
      <c r="D24" s="24" t="s">
        <v>17</v>
      </c>
      <c r="E24" s="30">
        <v>0</v>
      </c>
      <c r="G24" s="11" t="s">
        <v>17</v>
      </c>
      <c r="H24" s="12">
        <v>500</v>
      </c>
    </row>
    <row r="25" spans="1:8" x14ac:dyDescent="0.15">
      <c r="A25" s="42" t="s">
        <v>18</v>
      </c>
      <c r="B25" s="23">
        <v>500</v>
      </c>
      <c r="D25" s="9" t="s">
        <v>18</v>
      </c>
      <c r="E25" s="43">
        <v>500</v>
      </c>
      <c r="G25" s="11" t="s">
        <v>18</v>
      </c>
      <c r="H25" s="12">
        <v>500</v>
      </c>
    </row>
    <row r="26" spans="1:8" x14ac:dyDescent="0.15">
      <c r="A26" s="24" t="s">
        <v>19</v>
      </c>
      <c r="B26" s="23">
        <v>500</v>
      </c>
      <c r="D26" s="9" t="s">
        <v>19</v>
      </c>
      <c r="E26" s="43">
        <v>0</v>
      </c>
      <c r="G26" s="11" t="s">
        <v>19</v>
      </c>
      <c r="H26" s="12">
        <v>500</v>
      </c>
    </row>
    <row r="27" spans="1:8" x14ac:dyDescent="0.15">
      <c r="A27" s="24" t="s">
        <v>20</v>
      </c>
      <c r="B27" s="23">
        <v>4500</v>
      </c>
      <c r="D27" s="9" t="s">
        <v>21</v>
      </c>
      <c r="E27" s="43">
        <v>5006.54</v>
      </c>
      <c r="G27" s="11" t="s">
        <v>21</v>
      </c>
      <c r="H27" s="12">
        <v>4750</v>
      </c>
    </row>
    <row r="28" spans="1:8" x14ac:dyDescent="0.15">
      <c r="A28" s="24"/>
      <c r="B28" s="23"/>
      <c r="D28" s="42"/>
      <c r="E28" s="43"/>
      <c r="G28" s="11"/>
      <c r="H28" s="12" t="s">
        <v>22</v>
      </c>
    </row>
    <row r="29" spans="1:8" x14ac:dyDescent="0.15">
      <c r="A29" s="9"/>
      <c r="B29" s="23"/>
      <c r="D29" s="42"/>
      <c r="E29" s="43"/>
      <c r="G29" s="11"/>
      <c r="H29" s="32"/>
    </row>
    <row r="30" spans="1:8" ht="12" thickBot="1" x14ac:dyDescent="0.2">
      <c r="A30" s="9"/>
      <c r="B30" s="31"/>
      <c r="D30" s="40"/>
      <c r="E30" s="30"/>
      <c r="G30" s="41"/>
      <c r="H30" s="32"/>
    </row>
    <row r="31" spans="1:8" ht="12" thickBot="1" x14ac:dyDescent="0.2">
      <c r="A31" s="40"/>
      <c r="B31" s="31"/>
      <c r="D31" s="40"/>
      <c r="E31" s="30"/>
      <c r="G31" s="38" t="s">
        <v>7</v>
      </c>
      <c r="H31" s="39">
        <v>30250</v>
      </c>
    </row>
    <row r="32" spans="1:8" ht="12" thickBot="1" x14ac:dyDescent="0.2">
      <c r="A32" s="35" t="s">
        <v>7</v>
      </c>
      <c r="B32" s="36">
        <f>SUM(B17:B30)</f>
        <v>28850</v>
      </c>
      <c r="D32" s="35" t="s">
        <v>7</v>
      </c>
      <c r="E32" s="37">
        <f>SUM(E17:E31)</f>
        <v>23631.72</v>
      </c>
      <c r="G32" s="44"/>
      <c r="H32" s="45"/>
    </row>
    <row r="33" spans="1:8" ht="12" thickBot="1" x14ac:dyDescent="0.2">
      <c r="A33" s="46" t="s">
        <v>23</v>
      </c>
      <c r="B33" s="45">
        <v>1525</v>
      </c>
      <c r="D33" s="46" t="s">
        <v>23</v>
      </c>
      <c r="E33" s="57">
        <v>4536.8500000000004</v>
      </c>
      <c r="G33" s="11"/>
      <c r="H33" s="29"/>
    </row>
    <row r="34" spans="1:8" x14ac:dyDescent="0.15">
      <c r="A34" s="24"/>
      <c r="B34" s="27"/>
      <c r="D34" s="40"/>
      <c r="E34" s="10"/>
      <c r="G34" s="41"/>
      <c r="H34" s="32"/>
    </row>
    <row r="35" spans="1:8" x14ac:dyDescent="0.15">
      <c r="A35" s="40"/>
      <c r="B35" s="31"/>
      <c r="D35" s="24"/>
      <c r="E35" s="28"/>
      <c r="G35" s="11"/>
      <c r="H35" s="29"/>
    </row>
    <row r="36" spans="1:8" x14ac:dyDescent="0.15">
      <c r="A36" s="40"/>
      <c r="B36" s="47"/>
      <c r="D36" s="40"/>
      <c r="E36" s="10"/>
      <c r="G36" s="11"/>
      <c r="H36" s="12"/>
    </row>
    <row r="37" spans="1:8" x14ac:dyDescent="0.15">
      <c r="A37" s="24"/>
      <c r="B37" s="27"/>
      <c r="D37" s="40"/>
      <c r="E37" s="10"/>
      <c r="G37" s="22"/>
      <c r="H37" s="19"/>
    </row>
    <row r="38" spans="1:8" ht="12" thickBot="1" x14ac:dyDescent="0.2">
      <c r="A38" s="9"/>
      <c r="B38" s="23"/>
      <c r="D38" s="40"/>
      <c r="E38" s="10"/>
      <c r="G38" s="22"/>
      <c r="H38" s="19"/>
    </row>
    <row r="39" spans="1:8" ht="12" thickBot="1" x14ac:dyDescent="0.2">
      <c r="A39" s="51" t="s">
        <v>37</v>
      </c>
      <c r="B39" s="52">
        <v>13686.89</v>
      </c>
      <c r="D39" s="51" t="s">
        <v>32</v>
      </c>
      <c r="E39" s="16">
        <f>SUM(E14+E3)-E32</f>
        <v>19748.739999999998</v>
      </c>
      <c r="G39" s="17" t="s">
        <v>35</v>
      </c>
      <c r="H39" s="14">
        <v>15948.74</v>
      </c>
    </row>
    <row r="40" spans="1:8" ht="12" thickTop="1" x14ac:dyDescent="0.15">
      <c r="A40" s="18"/>
      <c r="B40" s="48"/>
      <c r="D40" s="40"/>
      <c r="E40" s="10"/>
      <c r="G40" s="49"/>
      <c r="H40" s="50"/>
    </row>
    <row r="41" spans="1:8" x14ac:dyDescent="0.15">
      <c r="G41" s="49"/>
      <c r="H41" s="50"/>
    </row>
    <row r="42" spans="1:8" x14ac:dyDescent="0.15">
      <c r="A42" s="53"/>
      <c r="B42" s="54"/>
      <c r="E42" s="3"/>
      <c r="G42" s="50"/>
      <c r="H42" s="50"/>
    </row>
    <row r="43" spans="1:8" x14ac:dyDescent="0.15">
      <c r="A43" s="55"/>
      <c r="B43" s="3"/>
      <c r="E43" s="3"/>
      <c r="G43" s="49"/>
      <c r="H43" s="56"/>
    </row>
    <row r="44" spans="1:8" x14ac:dyDescent="0.15">
      <c r="B44" s="3"/>
      <c r="E44" s="3" t="s">
        <v>22</v>
      </c>
    </row>
    <row r="45" spans="1:8" x14ac:dyDescent="0.15">
      <c r="A45" s="55"/>
      <c r="E45" s="3"/>
    </row>
  </sheetData>
  <phoneticPr fontId="3" type="noConversion"/>
  <pageMargins left="0.75000000000000011" right="0.75000000000000011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Frans Kooiman</dc:creator>
  <cp:lastModifiedBy>Bureau@KarinDormans.nl</cp:lastModifiedBy>
  <cp:lastPrinted>2019-01-13T18:28:21Z</cp:lastPrinted>
  <dcterms:created xsi:type="dcterms:W3CDTF">2019-01-07T18:31:07Z</dcterms:created>
  <dcterms:modified xsi:type="dcterms:W3CDTF">2020-01-15T10:49:39Z</dcterms:modified>
</cp:coreProperties>
</file>